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pataki\Documents\Odjel za nabavu\Pozivi na dostavu ponuda\LED reflektor\Poziv - za slanje na objavu\"/>
    </mc:Choice>
  </mc:AlternateContent>
  <xr:revisionPtr revIDLastSave="0" documentId="13_ncr:1_{B75EC953-8627-4902-A05A-AD666C39ACB4}" xr6:coauthVersionLast="47" xr6:coauthVersionMax="47" xr10:uidLastSave="{00000000-0000-0000-0000-000000000000}"/>
  <bookViews>
    <workbookView xWindow="-120" yWindow="-120" windowWidth="29040" windowHeight="15840" xr2:uid="{CF95F3E9-3175-4F09-989E-0E25588C9E6D}"/>
  </bookViews>
  <sheets>
    <sheet name="Grupa 2" sheetId="1" r:id="rId1"/>
  </sheets>
  <definedNames>
    <definedName name="_xlnm.Print_Area" localSheetId="0">'Grupa 2'!$A$1:$F$18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12" i="1"/>
  <c r="F10" i="1"/>
  <c r="F9" i="1"/>
</calcChain>
</file>

<file path=xl/sharedStrings.xml><?xml version="1.0" encoding="utf-8"?>
<sst xmlns="http://schemas.openxmlformats.org/spreadsheetml/2006/main" count="22" uniqueCount="22">
  <si>
    <t>(Pečat i potpis)</t>
  </si>
  <si>
    <t>_______________________</t>
  </si>
  <si>
    <t>Jamstveni rok:</t>
  </si>
  <si>
    <t>SVEUKUPNO:</t>
  </si>
  <si>
    <t>PDV 25%:</t>
  </si>
  <si>
    <t>UKUPNO:</t>
  </si>
  <si>
    <t>kom</t>
  </si>
  <si>
    <t>1.</t>
  </si>
  <si>
    <t>Ukupno €</t>
  </si>
  <si>
    <t>Jedinična cijena €</t>
  </si>
  <si>
    <t>Količina</t>
  </si>
  <si>
    <t>Jed. mjere</t>
  </si>
  <si>
    <t>Opis poslova</t>
  </si>
  <si>
    <t>Red. br.</t>
  </si>
  <si>
    <t>Zagreb, ______________</t>
  </si>
  <si>
    <t>OIB: 95660678441</t>
  </si>
  <si>
    <t>Avenija Dubrovnik 15, Zagreb</t>
  </si>
  <si>
    <t>ZAGREBAČKI VELESAJAM d.o.o.</t>
  </si>
  <si>
    <t>Prilog II</t>
  </si>
  <si>
    <t>Nabava LED reflektora 32W s priključkom na napajanje preko elektične tračnice</t>
  </si>
  <si>
    <t xml:space="preserve">Rok isporuke: </t>
  </si>
  <si>
    <r>
      <rPr>
        <sz val="10"/>
        <rFont val="Arial"/>
        <family val="2"/>
        <charset val="238"/>
      </rPr>
      <t>LED reflektor 32W s priključkom na napajnje preko električne tračnice
Tip LED izvora: SMD LED</t>
    </r>
    <r>
      <rPr>
        <i/>
        <sz val="10"/>
        <rFont val="Arial"/>
        <family val="2"/>
        <charset val="238"/>
      </rPr>
      <t xml:space="preserve">
Svjetlosni tok od 3 400 lm do 4 000 lm
Kut svjetlosnog snopa od 45° do 75 °
Električni napon min AC 100V - 240V; 50Hz; cosϕ ≥0,95
Učinkovitost ≥100 lm/W
Temp. boje: 4000K 
Radna temperatura okoline od -10° do +45°C
Indeks prikaza CRI ≥ 90
Reflektori se preko trofazne tračnice spaja na električno napajanje
Reflektor ima preklopku za izbor jedne od tri faze el. napajanja (1-2-3).
Kućište od lakog materijala (poput aluminija).
Minimalna zaštita: IP20; IK08 
Boja kućišta: bijela, mat
Životni vijek ≥ 50.000 sati s degradacijom L90B50
Kut rotiranja svjetiljke oko nosača reflektora: horizontalno min 355°; vertikalno min 90°. 
Maksimalna težina 1kg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</si>
</sst>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b/>
      <i/>
      <sz val="12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4" fontId="0" fillId="0" borderId="0" xfId="0" applyNumberFormat="1"/>
    <xf numFmtId="4" fontId="2" fillId="0" borderId="1" xfId="0" applyNumberFormat="1" applyFont="1" applyBorder="1"/>
    <xf numFmtId="0" fontId="1" fillId="0" borderId="2" xfId="0" applyFont="1" applyBorder="1"/>
    <xf numFmtId="49" fontId="2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vertical="center"/>
    </xf>
    <xf numFmtId="4" fontId="3" fillId="0" borderId="4" xfId="0" applyNumberFormat="1" applyFont="1" applyBorder="1"/>
    <xf numFmtId="0" fontId="1" fillId="0" borderId="5" xfId="0" applyFont="1" applyBorder="1"/>
    <xf numFmtId="49" fontId="3" fillId="0" borderId="5" xfId="0" applyNumberFormat="1" applyFont="1" applyBorder="1" applyAlignment="1">
      <alignment horizontal="left" vertical="top" wrapText="1"/>
    </xf>
    <xf numFmtId="49" fontId="3" fillId="0" borderId="6" xfId="0" applyNumberFormat="1" applyFont="1" applyBorder="1" applyAlignment="1">
      <alignment vertical="center"/>
    </xf>
    <xf numFmtId="4" fontId="2" fillId="0" borderId="7" xfId="0" applyNumberFormat="1" applyFont="1" applyBorder="1"/>
    <xf numFmtId="0" fontId="1" fillId="0" borderId="8" xfId="0" applyFont="1" applyBorder="1"/>
    <xf numFmtId="1" fontId="1" fillId="0" borderId="8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left" vertical="top" wrapText="1"/>
    </xf>
    <xf numFmtId="49" fontId="3" fillId="0" borderId="9" xfId="0" applyNumberFormat="1" applyFont="1" applyBorder="1" applyAlignment="1">
      <alignment vertical="center"/>
    </xf>
    <xf numFmtId="4" fontId="3" fillId="0" borderId="10" xfId="0" applyNumberFormat="1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49" fontId="2" fillId="0" borderId="9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6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34EED-A7FB-46EE-99A0-C0EADEABFB6D}">
  <dimension ref="A1:F18"/>
  <sheetViews>
    <sheetView tabSelected="1" view="pageBreakPreview" zoomScale="130" zoomScaleNormal="100" zoomScaleSheetLayoutView="130" workbookViewId="0">
      <selection activeCell="B9" sqref="B9"/>
    </sheetView>
  </sheetViews>
  <sheetFormatPr defaultRowHeight="15" x14ac:dyDescent="0.25"/>
  <cols>
    <col min="1" max="1" width="6.7109375" customWidth="1"/>
    <col min="2" max="2" width="52.140625" customWidth="1"/>
    <col min="4" max="4" width="11.140625" customWidth="1"/>
    <col min="5" max="5" width="13.42578125" customWidth="1"/>
    <col min="6" max="6" width="14" customWidth="1"/>
  </cols>
  <sheetData>
    <row r="1" spans="1:6" ht="15.75" x14ac:dyDescent="0.25">
      <c r="A1" s="1" t="s">
        <v>17</v>
      </c>
      <c r="E1" t="s">
        <v>18</v>
      </c>
    </row>
    <row r="2" spans="1:6" ht="15.75" x14ac:dyDescent="0.25">
      <c r="A2" s="1" t="s">
        <v>16</v>
      </c>
    </row>
    <row r="3" spans="1:6" ht="15.75" x14ac:dyDescent="0.25">
      <c r="A3" s="1" t="s">
        <v>15</v>
      </c>
    </row>
    <row r="4" spans="1:6" ht="15.75" x14ac:dyDescent="0.25">
      <c r="E4" s="27" t="s">
        <v>14</v>
      </c>
      <c r="F4" s="27"/>
    </row>
    <row r="5" spans="1:6" ht="13.5" customHeight="1" x14ac:dyDescent="0.25"/>
    <row r="6" spans="1:6" ht="25.5" customHeight="1" x14ac:dyDescent="0.25">
      <c r="A6" s="28" t="s">
        <v>19</v>
      </c>
      <c r="B6" s="28"/>
      <c r="C6" s="28"/>
      <c r="D6" s="28"/>
      <c r="E6" s="28"/>
      <c r="F6" s="28"/>
    </row>
    <row r="7" spans="1:6" ht="25.5" customHeight="1" thickBot="1" x14ac:dyDescent="0.3">
      <c r="A7" s="20"/>
      <c r="B7" s="21"/>
      <c r="C7" s="20"/>
      <c r="D7" s="20"/>
      <c r="E7" s="20"/>
      <c r="F7" s="20"/>
    </row>
    <row r="8" spans="1:6" ht="30" customHeight="1" x14ac:dyDescent="0.25">
      <c r="A8" s="22" t="s">
        <v>13</v>
      </c>
      <c r="B8" s="23" t="s">
        <v>12</v>
      </c>
      <c r="C8" s="23" t="s">
        <v>11</v>
      </c>
      <c r="D8" s="23" t="s">
        <v>10</v>
      </c>
      <c r="E8" s="23" t="s">
        <v>9</v>
      </c>
      <c r="F8" s="24" t="s">
        <v>8</v>
      </c>
    </row>
    <row r="9" spans="1:6" ht="254.25" customHeight="1" thickBot="1" x14ac:dyDescent="0.3">
      <c r="A9" s="25" t="s">
        <v>7</v>
      </c>
      <c r="B9" s="19" t="s">
        <v>21</v>
      </c>
      <c r="C9" s="18" t="s">
        <v>6</v>
      </c>
      <c r="D9" s="17">
        <v>100</v>
      </c>
      <c r="E9" s="16"/>
      <c r="F9" s="26">
        <f>D9*J9</f>
        <v>0</v>
      </c>
    </row>
    <row r="10" spans="1:6" ht="28.5" customHeight="1" x14ac:dyDescent="0.25">
      <c r="A10" s="15"/>
      <c r="B10" s="14" t="s">
        <v>5</v>
      </c>
      <c r="C10" s="12"/>
      <c r="D10" s="13"/>
      <c r="E10" s="12"/>
      <c r="F10" s="11">
        <f>SUM(F9)</f>
        <v>0</v>
      </c>
    </row>
    <row r="11" spans="1:6" ht="28.5" customHeight="1" x14ac:dyDescent="0.25">
      <c r="A11" s="10"/>
      <c r="B11" s="9" t="s">
        <v>4</v>
      </c>
      <c r="C11" s="8"/>
      <c r="D11" s="8"/>
      <c r="E11" s="8"/>
      <c r="F11" s="7">
        <f>F10*0.25</f>
        <v>0</v>
      </c>
    </row>
    <row r="12" spans="1:6" ht="28.5" customHeight="1" thickBot="1" x14ac:dyDescent="0.3">
      <c r="A12" s="6"/>
      <c r="B12" s="5" t="s">
        <v>3</v>
      </c>
      <c r="C12" s="4"/>
      <c r="D12" s="4"/>
      <c r="E12" s="4"/>
      <c r="F12" s="3">
        <f>F10+F11</f>
        <v>0</v>
      </c>
    </row>
    <row r="13" spans="1:6" x14ac:dyDescent="0.25">
      <c r="F13" s="2"/>
    </row>
    <row r="14" spans="1:6" ht="21.75" customHeight="1" x14ac:dyDescent="0.25">
      <c r="A14" s="1"/>
    </row>
    <row r="15" spans="1:6" ht="21.75" customHeight="1" x14ac:dyDescent="0.25">
      <c r="A15" s="1" t="s">
        <v>20</v>
      </c>
    </row>
    <row r="16" spans="1:6" ht="21.75" customHeight="1" x14ac:dyDescent="0.25">
      <c r="A16" t="s">
        <v>2</v>
      </c>
    </row>
    <row r="17" spans="5:6" ht="15.75" x14ac:dyDescent="0.25">
      <c r="E17" s="1" t="s">
        <v>1</v>
      </c>
    </row>
    <row r="18" spans="5:6" ht="15.75" x14ac:dyDescent="0.25">
      <c r="E18" s="29" t="s">
        <v>0</v>
      </c>
      <c r="F18" s="29"/>
    </row>
  </sheetData>
  <mergeCells count="3">
    <mergeCell ref="E4:F4"/>
    <mergeCell ref="A6:F6"/>
    <mergeCell ref="E18:F18"/>
  </mergeCells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Grupa 2</vt:lpstr>
      <vt:lpstr>'Grupa 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Karaj</dc:creator>
  <cp:lastModifiedBy>Biljana Pataki</cp:lastModifiedBy>
  <cp:lastPrinted>2024-11-19T13:08:50Z</cp:lastPrinted>
  <dcterms:created xsi:type="dcterms:W3CDTF">2024-05-21T13:20:22Z</dcterms:created>
  <dcterms:modified xsi:type="dcterms:W3CDTF">2024-12-06T14:01:11Z</dcterms:modified>
</cp:coreProperties>
</file>